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nda\Documents\WESTBERE\WESTBERE\Westbere PC\Audit\Bank Reconciliations\2025-2026\"/>
    </mc:Choice>
  </mc:AlternateContent>
  <xr:revisionPtr revIDLastSave="0" documentId="8_{11C47B8E-43CB-4D45-AC7F-9DDDD942C1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30" i="1" s="1"/>
  <c r="C29" i="1"/>
  <c r="D12" i="1"/>
  <c r="B12" i="1"/>
  <c r="B10" i="1"/>
  <c r="E9" i="1"/>
</calcChain>
</file>

<file path=xl/sharedStrings.xml><?xml version="1.0" encoding="utf-8"?>
<sst xmlns="http://schemas.openxmlformats.org/spreadsheetml/2006/main" count="20" uniqueCount="20">
  <si>
    <t>£</t>
  </si>
  <si>
    <t>BANK RECONCILIATION</t>
  </si>
  <si>
    <t>Book balance agreed</t>
  </si>
  <si>
    <t>i) Plus uncleared lodgement</t>
  </si>
  <si>
    <t xml:space="preserve">Book balance at </t>
  </si>
  <si>
    <t>WESTBERE PARISH COUNCIL</t>
  </si>
  <si>
    <t>Bank Statement balances at</t>
  </si>
  <si>
    <t>Total NYP cheques</t>
  </si>
  <si>
    <t xml:space="preserve">Income per cash book </t>
  </si>
  <si>
    <t xml:space="preserve">Expenditure per cash book </t>
  </si>
  <si>
    <t>Total at bank</t>
  </si>
  <si>
    <t>Unity Trust Bank</t>
  </si>
  <si>
    <t>Total</t>
  </si>
  <si>
    <t>ii) Less Unpresented Cheques/Payments</t>
  </si>
  <si>
    <t>Prepared by</t>
  </si>
  <si>
    <t>Amanda Sparkes,Clerk and Responsible Financial Officer</t>
  </si>
  <si>
    <t xml:space="preserve">Unity Trust Bank Instant Savings Access </t>
  </si>
  <si>
    <t>for year 2025-2026 ending 31/03/2026</t>
  </si>
  <si>
    <t>Book balance at 01/04/2025</t>
  </si>
  <si>
    <t>for period 01/04/2025 to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</si>
</sst>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yy;@"/>
    <numFmt numFmtId="166" formatCode="[$-809]d\ mmmm\ yyyy;@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FF0000"/>
      <name val="Arial"/>
      <family val="2"/>
    </font>
    <font>
      <u val="singleAccounting"/>
      <sz val="11"/>
      <color rgb="FFFF000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6" fillId="0" borderId="0" xfId="0" applyNumberFormat="1" applyFont="1"/>
    <xf numFmtId="0" fontId="3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7" fillId="0" borderId="0" xfId="0" applyFont="1"/>
    <xf numFmtId="2" fontId="7" fillId="0" borderId="0" xfId="0" applyNumberFormat="1" applyFont="1"/>
    <xf numFmtId="164" fontId="6" fillId="0" borderId="0" xfId="0" applyNumberFormat="1" applyFont="1"/>
    <xf numFmtId="2" fontId="8" fillId="0" borderId="0" xfId="0" applyNumberFormat="1" applyFont="1"/>
    <xf numFmtId="2" fontId="9" fillId="0" borderId="0" xfId="0" applyNumberFormat="1" applyFont="1"/>
    <xf numFmtId="1" fontId="6" fillId="0" borderId="0" xfId="0" applyNumberFormat="1" applyFont="1"/>
    <xf numFmtId="0" fontId="4" fillId="0" borderId="0" xfId="0" applyFont="1"/>
    <xf numFmtId="0" fontId="4" fillId="2" borderId="0" xfId="0" applyFont="1" applyFill="1" applyAlignment="1">
      <alignment horizontal="left"/>
    </xf>
    <xf numFmtId="165" fontId="6" fillId="0" borderId="0" xfId="0" applyNumberFormat="1" applyFont="1" applyAlignment="1">
      <alignment horizontal="right"/>
    </xf>
    <xf numFmtId="0" fontId="10" fillId="0" borderId="0" xfId="0" applyFont="1"/>
    <xf numFmtId="0" fontId="6" fillId="0" borderId="0" xfId="0" applyFont="1" applyAlignment="1">
      <alignment wrapText="1"/>
    </xf>
    <xf numFmtId="2" fontId="5" fillId="0" borderId="0" xfId="0" applyNumberFormat="1" applyFont="1"/>
    <xf numFmtId="0" fontId="8" fillId="0" borderId="0" xfId="0" applyFont="1"/>
    <xf numFmtId="2" fontId="3" fillId="0" borderId="0" xfId="0" applyNumberFormat="1" applyFont="1"/>
    <xf numFmtId="2" fontId="10" fillId="0" borderId="0" xfId="0" applyNumberFormat="1" applyFont="1"/>
    <xf numFmtId="1" fontId="3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1" fontId="6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wrapText="1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40"/>
  <sheetViews>
    <sheetView tabSelected="1" topLeftCell="A10" workbookViewId="0">
      <selection activeCell="J25" sqref="J25"/>
    </sheetView>
  </sheetViews>
  <sheetFormatPr defaultColWidth="9.109375" defaultRowHeight="13.8" x14ac:dyDescent="0.25"/>
  <cols>
    <col min="1" max="1" width="36.77734375" style="11" customWidth="1"/>
    <col min="2" max="2" width="29.109375" style="11" customWidth="1"/>
    <col min="3" max="3" width="11.6640625" style="7" customWidth="1"/>
    <col min="4" max="4" width="11.109375" style="7" customWidth="1"/>
    <col min="5" max="5" width="11" style="11" customWidth="1"/>
    <col min="6" max="16384" width="9.109375" style="11"/>
  </cols>
  <sheetData>
    <row r="1" spans="1:254" ht="14.4" x14ac:dyDescent="0.3">
      <c r="A1" s="38" t="s">
        <v>5</v>
      </c>
      <c r="B1" s="39"/>
      <c r="C1" s="39"/>
      <c r="D1" s="39"/>
      <c r="E1" s="39"/>
      <c r="F1" s="23"/>
    </row>
    <row r="2" spans="1:254" ht="14.4" x14ac:dyDescent="0.3">
      <c r="A2" s="40" t="s">
        <v>1</v>
      </c>
      <c r="B2" s="41"/>
      <c r="C2" s="41"/>
      <c r="D2" s="41"/>
      <c r="E2" s="41"/>
    </row>
    <row r="3" spans="1:254" ht="14.4" x14ac:dyDescent="0.3">
      <c r="A3" s="36" t="s">
        <v>17</v>
      </c>
      <c r="B3" s="37"/>
      <c r="C3" s="37"/>
      <c r="D3" s="37"/>
      <c r="E3" s="37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ht="14.4" x14ac:dyDescent="0.3">
      <c r="A4" s="32"/>
      <c r="B4" s="33"/>
      <c r="C4" s="33"/>
      <c r="D4" s="33"/>
      <c r="E4" s="33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pans="1:254" ht="25.8" customHeight="1" x14ac:dyDescent="0.25">
      <c r="A5" s="3" t="s">
        <v>14</v>
      </c>
      <c r="B5" s="35" t="s">
        <v>15</v>
      </c>
      <c r="C5" s="2"/>
      <c r="D5" s="34">
        <v>46113</v>
      </c>
      <c r="E5" s="1"/>
      <c r="F5" s="1"/>
      <c r="G5" s="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x14ac:dyDescent="0.25">
      <c r="A6" s="20"/>
      <c r="B6" s="5"/>
      <c r="C6" s="2"/>
      <c r="D6" s="2" t="s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ht="19.8" customHeight="1" x14ac:dyDescent="0.25">
      <c r="A7" s="19" t="s">
        <v>18</v>
      </c>
      <c r="B7" s="7"/>
      <c r="D7" s="7">
        <v>21934.02</v>
      </c>
    </row>
    <row r="8" spans="1:254" x14ac:dyDescent="0.25">
      <c r="A8" s="12" t="s">
        <v>8</v>
      </c>
      <c r="B8" s="24" t="s">
        <v>19</v>
      </c>
      <c r="D8" s="7">
        <v>24250.1</v>
      </c>
      <c r="E8" s="13"/>
    </row>
    <row r="9" spans="1:254" x14ac:dyDescent="0.25">
      <c r="B9" s="7"/>
      <c r="E9" s="7">
        <f>D7+D8</f>
        <v>46184.119999999995</v>
      </c>
    </row>
    <row r="10" spans="1:254" x14ac:dyDescent="0.25">
      <c r="A10" s="12" t="s">
        <v>9</v>
      </c>
      <c r="B10" s="24" t="str">
        <f>B8</f>
        <v>for period 01/04/2025 to 31/03/2026</v>
      </c>
      <c r="D10" s="7">
        <v>27171.7</v>
      </c>
    </row>
    <row r="11" spans="1:254" x14ac:dyDescent="0.25">
      <c r="A11" s="12"/>
      <c r="B11" s="7"/>
      <c r="D11" s="14"/>
    </row>
    <row r="12" spans="1:254" x14ac:dyDescent="0.25">
      <c r="A12" s="19" t="s">
        <v>4</v>
      </c>
      <c r="B12" s="15" t="str">
        <f>A3</f>
        <v>for year 2025-2026 ending 31/03/2026</v>
      </c>
      <c r="D12" s="16">
        <f>D7+D8-D10</f>
        <v>19012.419999999995</v>
      </c>
    </row>
    <row r="14" spans="1:254" x14ac:dyDescent="0.25">
      <c r="A14" s="6" t="s">
        <v>6</v>
      </c>
      <c r="B14" s="21">
        <v>45747</v>
      </c>
      <c r="G14" s="25"/>
    </row>
    <row r="15" spans="1:254" x14ac:dyDescent="0.25">
      <c r="A15" s="8" t="s">
        <v>11</v>
      </c>
      <c r="B15" s="9">
        <v>8708.92</v>
      </c>
    </row>
    <row r="16" spans="1:254" x14ac:dyDescent="0.25">
      <c r="A16" s="8" t="s">
        <v>16</v>
      </c>
      <c r="B16" s="9">
        <v>10303.5</v>
      </c>
    </row>
    <row r="17" spans="1:6" x14ac:dyDescent="0.25">
      <c r="A17" s="8"/>
      <c r="B17" s="10" t="s">
        <v>10</v>
      </c>
      <c r="D17" s="26">
        <f>B15+B16</f>
        <v>19012.419999999998</v>
      </c>
    </row>
    <row r="18" spans="1:6" x14ac:dyDescent="0.25">
      <c r="A18" s="12" t="s">
        <v>3</v>
      </c>
      <c r="B18" s="10"/>
    </row>
    <row r="19" spans="1:6" x14ac:dyDescent="0.25">
      <c r="A19" s="12"/>
      <c r="D19" s="14"/>
    </row>
    <row r="20" spans="1:6" x14ac:dyDescent="0.25">
      <c r="A20" s="19" t="s">
        <v>13</v>
      </c>
    </row>
    <row r="21" spans="1:6" x14ac:dyDescent="0.25">
      <c r="B21" s="7"/>
      <c r="F21" s="7"/>
    </row>
    <row r="22" spans="1:6" ht="18" customHeight="1" x14ac:dyDescent="0.25">
      <c r="B22" s="31"/>
      <c r="F22" s="7"/>
    </row>
    <row r="23" spans="1:6" ht="14.4" x14ac:dyDescent="0.3">
      <c r="B23" s="29"/>
      <c r="C23" s="30"/>
      <c r="F23" s="7"/>
    </row>
    <row r="24" spans="1:6" x14ac:dyDescent="0.25">
      <c r="A24" s="10"/>
      <c r="B24" s="28"/>
      <c r="C24" s="26"/>
      <c r="F24" s="7"/>
    </row>
    <row r="25" spans="1:6" x14ac:dyDescent="0.25">
      <c r="A25" s="10"/>
      <c r="B25" s="28"/>
      <c r="C25" s="26"/>
      <c r="F25" s="7"/>
    </row>
    <row r="26" spans="1:6" x14ac:dyDescent="0.25">
      <c r="A26" s="10"/>
      <c r="B26" s="28"/>
      <c r="C26" s="26"/>
      <c r="F26" s="7"/>
    </row>
    <row r="27" spans="1:6" x14ac:dyDescent="0.25">
      <c r="A27" s="10"/>
      <c r="B27" s="28"/>
      <c r="C27" s="26"/>
      <c r="F27" s="7"/>
    </row>
    <row r="28" spans="1:6" x14ac:dyDescent="0.25">
      <c r="B28" s="28"/>
      <c r="C28" s="26"/>
      <c r="F28" s="7"/>
    </row>
    <row r="29" spans="1:6" ht="14.4" x14ac:dyDescent="0.3">
      <c r="A29" s="11" t="s">
        <v>7</v>
      </c>
      <c r="B29" s="22" t="s">
        <v>12</v>
      </c>
      <c r="C29" s="27">
        <f>SUM(C21:C28)</f>
        <v>0</v>
      </c>
      <c r="F29" s="7"/>
    </row>
    <row r="30" spans="1:6" ht="15.6" x14ac:dyDescent="0.4">
      <c r="A30" s="12" t="s">
        <v>2</v>
      </c>
      <c r="D30" s="17">
        <f>D17+C19-C29</f>
        <v>19012.419999999998</v>
      </c>
      <c r="E30" s="7"/>
      <c r="F30" s="7"/>
    </row>
    <row r="32" spans="1:6" ht="14.4" x14ac:dyDescent="0.3">
      <c r="A32" s="22"/>
      <c r="B32" s="7"/>
    </row>
    <row r="33" spans="1:4" ht="14.4" x14ac:dyDescent="0.3">
      <c r="A33" s="22"/>
      <c r="B33" s="7"/>
      <c r="D33" s="4"/>
    </row>
    <row r="34" spans="1:4" x14ac:dyDescent="0.25">
      <c r="B34" s="7"/>
    </row>
    <row r="35" spans="1:4" x14ac:dyDescent="0.25">
      <c r="A35" s="7"/>
      <c r="B35" s="18"/>
    </row>
    <row r="36" spans="1:4" x14ac:dyDescent="0.25">
      <c r="A36" s="7"/>
      <c r="B36" s="18"/>
    </row>
    <row r="37" spans="1:4" x14ac:dyDescent="0.25">
      <c r="A37" s="7"/>
      <c r="B37" s="18"/>
    </row>
    <row r="38" spans="1:4" x14ac:dyDescent="0.25">
      <c r="A38" s="7"/>
      <c r="B38" s="18"/>
    </row>
    <row r="39" spans="1:4" x14ac:dyDescent="0.25">
      <c r="A39" s="7"/>
      <c r="B39" s="18"/>
    </row>
    <row r="40" spans="1:4" x14ac:dyDescent="0.25">
      <c r="A40" s="7"/>
      <c r="B40" s="18"/>
    </row>
  </sheetData>
  <mergeCells count="3">
    <mergeCell ref="A3:E3"/>
    <mergeCell ref="A1:E1"/>
    <mergeCell ref="A2:E2"/>
  </mergeCells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Sparkes</cp:lastModifiedBy>
  <cp:lastPrinted>2025-04-02T15:51:27Z</cp:lastPrinted>
  <dcterms:created xsi:type="dcterms:W3CDTF">2011-04-18T19:17:35Z</dcterms:created>
  <dcterms:modified xsi:type="dcterms:W3CDTF">2026-04-01T09:11:34Z</dcterms:modified>
</cp:coreProperties>
</file>